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EXCEL VERSION" sheetId="1" r:id="rId4"/>
  </sheets>
</workbook>
</file>

<file path=xl/sharedStrings.xml><?xml version="1.0" encoding="utf-8"?>
<sst xmlns="http://schemas.openxmlformats.org/spreadsheetml/2006/main" uniqueCount="144">
  <si>
    <t>BUSINESS :</t>
  </si>
  <si>
    <t>CONTACT NAME :</t>
  </si>
  <si>
    <t>TAX ID #</t>
  </si>
  <si>
    <t>PHONE # :</t>
  </si>
  <si>
    <t>EMAIL :</t>
  </si>
  <si>
    <t xml:space="preserve">CREDIT CARD : </t>
  </si>
  <si>
    <t>EXP. :</t>
  </si>
  <si>
    <t>CVC :</t>
  </si>
  <si>
    <t>BILLING ADDRESS :</t>
  </si>
  <si>
    <t>CITY, ST.</t>
  </si>
  <si>
    <t>ZIP :</t>
  </si>
  <si>
    <t>SHIP TO ADDRESS :</t>
  </si>
  <si>
    <t>ORDER DATE :</t>
  </si>
  <si>
    <t xml:space="preserve">PO # : </t>
  </si>
  <si>
    <t>NOTES :</t>
  </si>
  <si>
    <t>WHOLESALE TERMS:</t>
  </si>
  <si>
    <t xml:space="preserve">ORDERS:
$250 Opening wholesale order minimum.  Minimum of 4 units per SKU.  $150 reorder minimum.  Orders must be submitted using our “NR Order Form.” Once your order is received we will send you a electronic invoice via Square or Intuit to process payment.  All orders must be paid in full prior to processing shipments.  Any order changes or cancellations must be emailed to info@nectarrepublic.com within 48 hours.  All orders will ship between 1-2 weeks upon invoice payment. Email shipping notification will follow.
ONLINE WHOLESALE LOOKBOOK
www.nectarrepublic.com/wholesale
CONTACT:
Nectar Republic, LLC
3700 E. Douglas Ave. #40, Wichita, KS 67208
www.nectarrepublic.com
Lisa Williams, Owner     PH: 316.519.7082     E: lisa@nectarrepublic.com  </t>
  </si>
  <si>
    <t>FRAGRANCE</t>
  </si>
  <si>
    <r>
      <rPr>
        <sz val="7"/>
        <color indexed="9"/>
        <rFont val="Arial"/>
      </rPr>
      <t>PRODUCT  DESCRIPTION</t>
    </r>
  </si>
  <si>
    <t>SIZE</t>
  </si>
  <si>
    <t>ITEM #</t>
  </si>
  <si>
    <t>SKU</t>
  </si>
  <si>
    <t>MSRP</t>
  </si>
  <si>
    <r>
      <rPr>
        <sz val="7"/>
        <color indexed="9"/>
        <rFont val="Arial"/>
      </rPr>
      <t>UNIT PRICE</t>
    </r>
  </si>
  <si>
    <t>ORDER # OF UNITS</t>
  </si>
  <si>
    <t>TOTAL</t>
  </si>
  <si>
    <t>HERBAL COLLECTION (Soy Wax + Essential Oils)</t>
  </si>
  <si>
    <t xml:space="preserve"> Lavender Vanilla</t>
  </si>
  <si>
    <t>Jar Candle</t>
  </si>
  <si>
    <t>8 oz.</t>
  </si>
  <si>
    <t>2001</t>
  </si>
  <si>
    <t>633841779356</t>
  </si>
  <si>
    <t>$9.00</t>
  </si>
  <si>
    <t>Travel Tin Candle</t>
  </si>
  <si>
    <t>4 oz.</t>
  </si>
  <si>
    <t>2002</t>
  </si>
  <si>
    <t>633841779363</t>
  </si>
  <si>
    <t>Wax Melt</t>
  </si>
  <si>
    <t>3 oz.</t>
  </si>
  <si>
    <t xml:space="preserve"> Citrus Basil</t>
  </si>
  <si>
    <t>633841779417</t>
  </si>
  <si>
    <t>633841779424</t>
  </si>
  <si>
    <t xml:space="preserve"> Eucalyptus + Spearmint</t>
  </si>
  <si>
    <t>633841779509</t>
  </si>
  <si>
    <t>633841779516</t>
  </si>
  <si>
    <t xml:space="preserve"> Hibiscus + Patchouli</t>
  </si>
  <si>
    <t>640841663189</t>
  </si>
  <si>
    <t>640841663196</t>
  </si>
  <si>
    <t xml:space="preserve"> Orange Blossom</t>
  </si>
  <si>
    <t>633841779479</t>
  </si>
  <si>
    <t>633841779486</t>
  </si>
  <si>
    <t xml:space="preserve"> Lemongrass + Sandalwood</t>
  </si>
  <si>
    <t>640841663158</t>
  </si>
  <si>
    <t>640841663165</t>
  </si>
  <si>
    <t xml:space="preserve"> Cedarwood Amber</t>
  </si>
  <si>
    <t>633841779530</t>
  </si>
  <si>
    <t>633841779547</t>
  </si>
  <si>
    <t xml:space="preserve"> Sage Leaf</t>
  </si>
  <si>
    <t>633841779622</t>
  </si>
  <si>
    <t>633841779639</t>
  </si>
  <si>
    <t xml:space="preserve"> Ginger + Saffron</t>
  </si>
  <si>
    <t>633841779448</t>
  </si>
  <si>
    <t>633841779455</t>
  </si>
  <si>
    <t xml:space="preserve"> Rosemary Mint</t>
  </si>
  <si>
    <t>633841779387</t>
  </si>
  <si>
    <t>633841779394</t>
  </si>
  <si>
    <t>APOTHECARY COLLECTION (Soy &amp; Beeswax Blend + Organic Material)</t>
  </si>
  <si>
    <t xml:space="preserve"> Grapefruit Lemongrass</t>
  </si>
  <si>
    <t>Apothecary Jar</t>
  </si>
  <si>
    <t>16 oz.</t>
  </si>
  <si>
    <t>3001</t>
  </si>
  <si>
    <t>Reed Diffuser</t>
  </si>
  <si>
    <t>8 oz</t>
  </si>
  <si>
    <t>3002</t>
  </si>
  <si>
    <t>3003</t>
  </si>
  <si>
    <t xml:space="preserve"> Rose Sandalwood</t>
  </si>
  <si>
    <t>3004</t>
  </si>
  <si>
    <t>3005</t>
  </si>
  <si>
    <t>3006</t>
  </si>
  <si>
    <t xml:space="preserve"> Blue Spruce + Jasmine</t>
  </si>
  <si>
    <t>3007</t>
  </si>
  <si>
    <t>3008</t>
  </si>
  <si>
    <t>3009</t>
  </si>
  <si>
    <t xml:space="preserve"> Lavender Chamomile</t>
  </si>
  <si>
    <t>3010</t>
  </si>
  <si>
    <t>3011</t>
  </si>
  <si>
    <t>3012</t>
  </si>
  <si>
    <t xml:space="preserve"> Peppermint Tea Tree</t>
  </si>
  <si>
    <t>3013</t>
  </si>
  <si>
    <t>3014</t>
  </si>
  <si>
    <t>3015</t>
  </si>
  <si>
    <t>SEASONAL COLLECTION (Soy Wax)</t>
  </si>
  <si>
    <t xml:space="preserve"> Orchard Harvest</t>
  </si>
  <si>
    <t>633841779714</t>
  </si>
  <si>
    <t>2051</t>
  </si>
  <si>
    <t>2061</t>
  </si>
  <si>
    <t xml:space="preserve"> Mistletoe</t>
  </si>
  <si>
    <t>640841663240</t>
  </si>
  <si>
    <t>2058</t>
  </si>
  <si>
    <t>640841663073</t>
  </si>
  <si>
    <t>2068</t>
  </si>
  <si>
    <t>640841663080</t>
  </si>
  <si>
    <t xml:space="preserve"> Rustic Woods</t>
  </si>
  <si>
    <t>640841663219</t>
  </si>
  <si>
    <t>2055</t>
  </si>
  <si>
    <t>640841663097</t>
  </si>
  <si>
    <t>2065</t>
  </si>
  <si>
    <t>640841663103</t>
  </si>
  <si>
    <t xml:space="preserve"> Cinnamon Vanilla</t>
  </si>
  <si>
    <t>640841663226</t>
  </si>
  <si>
    <t>2056</t>
  </si>
  <si>
    <t>640841663110</t>
  </si>
  <si>
    <t>2066</t>
  </si>
  <si>
    <t>640841663127</t>
  </si>
  <si>
    <t xml:space="preserve"> Autumn Pear</t>
  </si>
  <si>
    <t>633841779745</t>
  </si>
  <si>
    <t>2052</t>
  </si>
  <si>
    <t>2062</t>
  </si>
  <si>
    <t xml:space="preserve"> Evergreen</t>
  </si>
  <si>
    <t>640841663233</t>
  </si>
  <si>
    <t>2057</t>
  </si>
  <si>
    <t>640841663066</t>
  </si>
  <si>
    <t>2067</t>
  </si>
  <si>
    <t>640841663134</t>
  </si>
  <si>
    <t xml:space="preserve"> Chestnuts + Clove</t>
  </si>
  <si>
    <t>640841663141</t>
  </si>
  <si>
    <t>2059</t>
  </si>
  <si>
    <t>640841663264</t>
  </si>
  <si>
    <t>2069</t>
  </si>
  <si>
    <t>640841663271</t>
  </si>
  <si>
    <t xml:space="preserve"> Salted Caramel</t>
  </si>
  <si>
    <t>633841779837</t>
  </si>
  <si>
    <t>2054</t>
  </si>
  <si>
    <t>2064</t>
  </si>
  <si>
    <t xml:space="preserve"> Fireside</t>
  </si>
  <si>
    <t>633841779806</t>
  </si>
  <si>
    <t>2053</t>
  </si>
  <si>
    <t>2063</t>
  </si>
  <si>
    <t xml:space="preserve"> Pumpkin Spice</t>
  </si>
  <si>
    <t>633841779684</t>
  </si>
  <si>
    <t>2050</t>
  </si>
  <si>
    <t>2060</t>
  </si>
  <si>
    <t>TOTAL ORDER :</t>
  </si>
  <si>
    <t>WE THANK YOU KINDLY.  DO GOOD &amp; BEE WELL!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</si>
</sst>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&quot;$&quot;#,##0.00"/>
  </numFmts>
  <fonts count="10">
    <font>
      <sz val="10"/>
      <color indexed="8"/>
      <name val="Helvetica"/>
    </font>
    <font>
      <sz val="7"/>
      <color indexed="8"/>
      <name val="Arial"/>
    </font>
    <font>
      <sz val="11"/>
      <color indexed="8"/>
      <name val="Helvetica"/>
    </font>
    <font>
      <sz val="5"/>
      <color indexed="8"/>
      <name val="Arial"/>
    </font>
    <font>
      <sz val="10"/>
      <color indexed="8"/>
      <name val="Arial"/>
    </font>
    <font>
      <sz val="13"/>
      <color indexed="8"/>
      <name val="Helvetica"/>
    </font>
    <font>
      <sz val="7"/>
      <color indexed="9"/>
      <name val="Arial"/>
    </font>
    <font>
      <sz val="7"/>
      <color indexed="8"/>
      <name val="Calibri"/>
    </font>
    <font>
      <sz val="7"/>
      <color indexed="13"/>
      <name val="Arial"/>
    </font>
    <font>
      <b val="1"/>
      <sz val="7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</fills>
  <borders count="3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9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9"/>
      </right>
      <top style="thin">
        <color indexed="10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/>
      <right style="thin">
        <color indexed="9"/>
      </right>
      <top style="thin">
        <color indexed="11"/>
      </top>
      <bottom style="thin">
        <color indexed="10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 style="thin">
        <color indexed="9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fillId="2" borderId="1" applyNumberFormat="0" applyFont="1" applyFill="1" applyBorder="1" applyAlignment="1" applyProtection="0">
      <alignment horizontal="center" vertical="center" wrapText="1"/>
    </xf>
    <xf numFmtId="49" fontId="1" fillId="2" borderId="2" applyNumberFormat="1" applyFont="1" applyFill="1" applyBorder="1" applyAlignment="1" applyProtection="0">
      <alignment horizontal="left" vertical="center" wrapText="1"/>
    </xf>
    <xf numFmtId="0" fontId="1" fillId="2" borderId="2" applyNumberFormat="0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1" fillId="2" borderId="4" applyNumberFormat="0" applyFont="1" applyFill="1" applyBorder="1" applyAlignment="1" applyProtection="0">
      <alignment vertical="top" wrapText="1"/>
    </xf>
    <xf numFmtId="49" fontId="1" fillId="2" borderId="5" applyNumberFormat="1" applyFont="1" applyFill="1" applyBorder="1" applyAlignment="1" applyProtection="0">
      <alignment horizontal="left" vertical="center" wrapText="1"/>
    </xf>
    <xf numFmtId="0" fontId="1" fillId="2" borderId="5" applyNumberFormat="0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top" wrapText="1"/>
    </xf>
    <xf numFmtId="49" fontId="1" fillId="2" borderId="6" applyNumberFormat="1" applyFont="1" applyFill="1" applyBorder="1" applyAlignment="1" applyProtection="0">
      <alignment horizontal="left" vertical="center" wrapText="1"/>
    </xf>
    <xf numFmtId="0" fontId="0" fillId="2" borderId="7" applyNumberFormat="0" applyFont="1" applyFill="1" applyBorder="1" applyAlignment="1" applyProtection="0">
      <alignment vertical="top" wrapText="1"/>
    </xf>
    <xf numFmtId="0" fontId="1" fillId="2" borderId="6" applyNumberFormat="0" applyFont="1" applyFill="1" applyBorder="1" applyAlignment="1" applyProtection="0">
      <alignment vertical="center" wrapText="1"/>
    </xf>
    <xf numFmtId="0" fontId="0" fillId="2" borderId="6" applyNumberFormat="0" applyFont="1" applyFill="1" applyBorder="1" applyAlignment="1" applyProtection="0">
      <alignment vertical="top" wrapText="1"/>
    </xf>
    <xf numFmtId="49" fontId="1" fillId="2" borderId="8" applyNumberFormat="1" applyFont="1" applyFill="1" applyBorder="1" applyAlignment="1" applyProtection="0">
      <alignment horizontal="left" vertical="center" wrapText="1"/>
    </xf>
    <xf numFmtId="0" fontId="0" fillId="2" borderId="9" applyNumberFormat="0" applyFont="1" applyFill="1" applyBorder="1" applyAlignment="1" applyProtection="0">
      <alignment vertical="top" wrapText="1"/>
    </xf>
    <xf numFmtId="0" fontId="1" fillId="2" borderId="10" applyNumberFormat="0" applyFont="1" applyFill="1" applyBorder="1" applyAlignment="1" applyProtection="0">
      <alignment horizontal="left"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49" fontId="1" fillId="2" borderId="10" applyNumberFormat="1" applyFont="1" applyFill="1" applyBorder="1" applyAlignment="1" applyProtection="0">
      <alignment horizontal="left" vertical="center" wrapText="1"/>
    </xf>
    <xf numFmtId="0" fontId="1" fillId="2" borderId="10" applyNumberFormat="0" applyFont="1" applyFill="1" applyBorder="1" applyAlignment="1" applyProtection="0">
      <alignment horizontal="center" vertical="center" wrapText="1"/>
    </xf>
    <xf numFmtId="49" fontId="1" fillId="2" borderId="11" applyNumberFormat="1" applyFont="1" applyFill="1" applyBorder="1" applyAlignment="1" applyProtection="0">
      <alignment horizontal="left" vertical="center" wrapText="1"/>
    </xf>
    <xf numFmtId="0" fontId="1" fillId="2" borderId="5" applyNumberFormat="0" applyFont="1" applyFill="1" applyBorder="1" applyAlignment="1" applyProtection="0">
      <alignment horizontal="left" vertical="center" wrapText="1"/>
    </xf>
    <xf numFmtId="49" fontId="1" fillId="2" borderId="7" applyNumberFormat="1" applyFont="1" applyFill="1" applyBorder="1" applyAlignment="1" applyProtection="0">
      <alignment horizontal="left" vertical="center" wrapText="1"/>
    </xf>
    <xf numFmtId="0" fontId="1" fillId="2" borderId="6" applyNumberFormat="0" applyFont="1" applyFill="1" applyBorder="1" applyAlignment="1" applyProtection="0">
      <alignment horizontal="left" vertical="center" wrapText="1"/>
    </xf>
    <xf numFmtId="0" fontId="1" fillId="2" borderId="12" applyNumberFormat="0" applyFont="1" applyFill="1" applyBorder="1" applyAlignment="1" applyProtection="0">
      <alignment vertical="top" wrapText="1"/>
    </xf>
    <xf numFmtId="49" fontId="1" fillId="2" borderId="13" applyNumberFormat="1" applyFont="1" applyFill="1" applyBorder="1" applyAlignment="1" applyProtection="0">
      <alignment horizontal="left" vertical="center" wrapText="1"/>
    </xf>
    <xf numFmtId="0" fontId="1" fillId="2" borderId="13" applyNumberFormat="0" applyFont="1" applyFill="1" applyBorder="1" applyAlignment="1" applyProtection="0">
      <alignment vertical="center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49" fontId="6" fillId="3" borderId="15" applyNumberFormat="1" applyFont="1" applyFill="1" applyBorder="1" applyAlignment="1" applyProtection="0">
      <alignment horizontal="center" vertical="center" wrapText="1"/>
    </xf>
    <xf numFmtId="0" fontId="0" fillId="2" borderId="16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49" fontId="1" fillId="2" borderId="15" applyNumberFormat="1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vertical="top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0" fontId="0" fillId="2" borderId="20" applyNumberFormat="0" applyFont="1" applyFill="1" applyBorder="1" applyAlignment="1" applyProtection="0">
      <alignment vertical="top" wrapText="1"/>
    </xf>
    <xf numFmtId="49" fontId="1" fillId="2" borderId="21" applyNumberFormat="1" applyFont="1" applyFill="1" applyBorder="1" applyAlignment="1" applyProtection="0">
      <alignment horizontal="left" vertical="center" wrapText="1"/>
    </xf>
    <xf numFmtId="49" fontId="1" fillId="2" borderId="22" applyNumberFormat="1" applyFont="1" applyFill="1" applyBorder="1" applyAlignment="1" applyProtection="0">
      <alignment horizontal="left" vertical="center" wrapText="1"/>
    </xf>
    <xf numFmtId="49" fontId="1" fillId="2" borderId="22" applyNumberFormat="1" applyFont="1" applyFill="1" applyBorder="1" applyAlignment="1" applyProtection="0">
      <alignment horizontal="center" vertical="center" wrapText="1"/>
    </xf>
    <xf numFmtId="49" fontId="7" fillId="2" borderId="22" applyNumberFormat="1" applyFont="1" applyFill="1" applyBorder="1" applyAlignment="1" applyProtection="0">
      <alignment horizontal="center" vertical="center"/>
    </xf>
    <xf numFmtId="59" fontId="1" fillId="2" borderId="22" applyNumberFormat="1" applyFont="1" applyFill="1" applyBorder="1" applyAlignment="1" applyProtection="0">
      <alignment horizontal="right" vertical="center" wrapText="1"/>
    </xf>
    <xf numFmtId="49" fontId="1" fillId="2" borderId="22" applyNumberFormat="1" applyFont="1" applyFill="1" applyBorder="1" applyAlignment="1" applyProtection="0">
      <alignment horizontal="right" vertical="center" wrapText="1"/>
    </xf>
    <xf numFmtId="59" fontId="1" fillId="2" borderId="23" applyNumberFormat="1" applyFont="1" applyFill="1" applyBorder="1" applyAlignment="1" applyProtection="0">
      <alignment horizontal="center" vertical="center" wrapText="1"/>
    </xf>
    <xf numFmtId="0" fontId="1" fillId="2" borderId="24" applyNumberFormat="0" applyFont="1" applyFill="1" applyBorder="1" applyAlignment="1" applyProtection="0">
      <alignment vertical="center" wrapText="1"/>
    </xf>
    <xf numFmtId="49" fontId="1" fillId="2" borderId="25" applyNumberFormat="1" applyFont="1" applyFill="1" applyBorder="1" applyAlignment="1" applyProtection="0">
      <alignment horizontal="left" vertical="center" wrapText="1"/>
    </xf>
    <xf numFmtId="49" fontId="1" fillId="2" borderId="25" applyNumberFormat="1" applyFont="1" applyFill="1" applyBorder="1" applyAlignment="1" applyProtection="0">
      <alignment horizontal="center" vertical="center" wrapText="1"/>
    </xf>
    <xf numFmtId="49" fontId="7" fillId="2" borderId="25" applyNumberFormat="1" applyFont="1" applyFill="1" applyBorder="1" applyAlignment="1" applyProtection="0">
      <alignment horizontal="center" vertical="center"/>
    </xf>
    <xf numFmtId="59" fontId="1" fillId="2" borderId="25" applyNumberFormat="1" applyFont="1" applyFill="1" applyBorder="1" applyAlignment="1" applyProtection="0">
      <alignment horizontal="right" vertical="center" wrapText="1"/>
    </xf>
    <xf numFmtId="59" fontId="1" fillId="2" borderId="26" applyNumberFormat="1" applyFont="1" applyFill="1" applyBorder="1" applyAlignment="1" applyProtection="0">
      <alignment horizontal="center" vertical="center" wrapText="1"/>
    </xf>
    <xf numFmtId="0" fontId="7" fillId="2" borderId="25" applyNumberFormat="1" applyFont="1" applyFill="1" applyBorder="1" applyAlignment="1" applyProtection="0">
      <alignment horizontal="center" vertical="center"/>
    </xf>
    <xf numFmtId="0" fontId="1" fillId="2" borderId="25" applyNumberFormat="1" applyFont="1" applyFill="1" applyBorder="1" applyAlignment="1" applyProtection="0">
      <alignment horizontal="center" vertical="center"/>
    </xf>
    <xf numFmtId="49" fontId="1" fillId="2" borderId="24" applyNumberFormat="1" applyFont="1" applyFill="1" applyBorder="1" applyAlignment="1" applyProtection="0">
      <alignment horizontal="left" vertical="center" wrapText="1"/>
    </xf>
    <xf numFmtId="49" fontId="1" fillId="2" borderId="25" applyNumberFormat="1" applyFont="1" applyFill="1" applyBorder="1" applyAlignment="1" applyProtection="0">
      <alignment horizontal="right" vertical="center" wrapText="1"/>
    </xf>
    <xf numFmtId="0" fontId="1" fillId="2" borderId="27" applyNumberFormat="0" applyFont="1" applyFill="1" applyBorder="1" applyAlignment="1" applyProtection="0">
      <alignment vertical="center" wrapText="1"/>
    </xf>
    <xf numFmtId="49" fontId="1" fillId="2" borderId="28" applyNumberFormat="1" applyFont="1" applyFill="1" applyBorder="1" applyAlignment="1" applyProtection="0">
      <alignment horizontal="left" vertical="center" wrapText="1"/>
    </xf>
    <xf numFmtId="49" fontId="1" fillId="2" borderId="28" applyNumberFormat="1" applyFont="1" applyFill="1" applyBorder="1" applyAlignment="1" applyProtection="0">
      <alignment horizontal="center" vertical="center" wrapText="1"/>
    </xf>
    <xf numFmtId="0" fontId="7" fillId="2" borderId="28" applyNumberFormat="1" applyFont="1" applyFill="1" applyBorder="1" applyAlignment="1" applyProtection="0">
      <alignment horizontal="center" vertical="center"/>
    </xf>
    <xf numFmtId="0" fontId="1" fillId="2" borderId="28" applyNumberFormat="1" applyFont="1" applyFill="1" applyBorder="1" applyAlignment="1" applyProtection="0">
      <alignment horizontal="center" vertical="center"/>
    </xf>
    <xf numFmtId="59" fontId="1" fillId="2" borderId="28" applyNumberFormat="1" applyFont="1" applyFill="1" applyBorder="1" applyAlignment="1" applyProtection="0">
      <alignment horizontal="right" vertical="center" wrapText="1"/>
    </xf>
    <xf numFmtId="59" fontId="1" fillId="2" borderId="29" applyNumberFormat="1" applyFont="1" applyFill="1" applyBorder="1" applyAlignment="1" applyProtection="0">
      <alignment horizontal="center" vertical="center" wrapText="1"/>
    </xf>
    <xf numFmtId="0" fontId="1" fillId="2" borderId="22" applyNumberFormat="1" applyFont="1" applyFill="1" applyBorder="1" applyAlignment="1" applyProtection="0">
      <alignment horizontal="center" vertical="center" wrapText="1"/>
    </xf>
    <xf numFmtId="0" fontId="1" fillId="2" borderId="25" applyNumberFormat="1" applyFont="1" applyFill="1" applyBorder="1" applyAlignment="1" applyProtection="0">
      <alignment horizontal="center" vertical="center" wrapText="1"/>
    </xf>
    <xf numFmtId="49" fontId="8" fillId="2" borderId="25" applyNumberFormat="1" applyFont="1" applyFill="1" applyBorder="1" applyAlignment="1" applyProtection="0">
      <alignment horizontal="center" vertical="center" wrapText="1"/>
    </xf>
    <xf numFmtId="49" fontId="1" fillId="2" borderId="27" applyNumberFormat="1" applyFont="1" applyFill="1" applyBorder="1" applyAlignment="1" applyProtection="0">
      <alignment horizontal="left" vertical="center" wrapText="1"/>
    </xf>
    <xf numFmtId="0" fontId="1" fillId="2" borderId="28" applyNumberFormat="1" applyFont="1" applyFill="1" applyBorder="1" applyAlignment="1" applyProtection="0">
      <alignment horizontal="center" vertical="center" wrapText="1"/>
    </xf>
    <xf numFmtId="49" fontId="8" fillId="2" borderId="28" applyNumberFormat="1" applyFont="1" applyFill="1" applyBorder="1" applyAlignment="1" applyProtection="0">
      <alignment horizontal="center" vertical="center" wrapText="1"/>
    </xf>
    <xf numFmtId="0" fontId="7" fillId="2" borderId="22" applyNumberFormat="1" applyFont="1" applyFill="1" applyBorder="1" applyAlignment="1" applyProtection="0">
      <alignment horizontal="center" vertical="center"/>
    </xf>
    <xf numFmtId="49" fontId="9" fillId="2" borderId="30" applyNumberFormat="1" applyFont="1" applyFill="1" applyBorder="1" applyAlignment="1" applyProtection="0">
      <alignment horizontal="right" vertical="center" wrapText="1"/>
    </xf>
    <xf numFmtId="0" fontId="0" fillId="2" borderId="31" applyNumberFormat="0" applyFont="1" applyFill="1" applyBorder="1" applyAlignment="1" applyProtection="0">
      <alignment vertical="top" wrapText="1"/>
    </xf>
    <xf numFmtId="0" fontId="0" fillId="2" borderId="32" applyNumberFormat="0" applyFont="1" applyFill="1" applyBorder="1" applyAlignment="1" applyProtection="0">
      <alignment vertical="top" wrapText="1"/>
    </xf>
    <xf numFmtId="60" fontId="1" fillId="2" borderId="20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cdcdc"/>
      <rgbColor rgb="ffdddddd"/>
      <rgbColor rgb="ff4d4d4d"/>
      <rgbColor rgb="ff3b3d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109728</xdr:rowOff>
    </xdr:from>
    <xdr:to>
      <xdr:col>1</xdr:col>
      <xdr:colOff>16763</xdr:colOff>
      <xdr:row>7</xdr:row>
      <xdr:rowOff>13851</xdr:rowOff>
    </xdr:to>
    <xdr:pic>
      <xdr:nvPicPr>
        <xdr:cNvPr id="2" name="NR-LOGO-BW.jpg" descr="NR-LOGO-BW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109728"/>
          <a:ext cx="1426464" cy="14236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100"/>
  <sheetViews>
    <sheetView workbookViewId="0" showGridLines="0" defaultGridColor="1"/>
  </sheetViews>
  <sheetFormatPr defaultColWidth="10.8333" defaultRowHeight="20" customHeight="1" outlineLevelRow="0" outlineLevelCol="0"/>
  <cols>
    <col min="1" max="1" width="18.5" style="1" customWidth="1"/>
    <col min="2" max="2" width="14.6719" style="1" customWidth="1"/>
    <col min="3" max="3" width="7" style="1" customWidth="1"/>
    <col min="4" max="4" width="6.5" style="1" customWidth="1"/>
    <col min="5" max="5" width="11.8516" style="1" customWidth="1"/>
    <col min="6" max="6" width="8.17188" style="1" customWidth="1"/>
    <col min="7" max="7" width="7.85156" style="1" customWidth="1"/>
    <col min="8" max="8" width="10.5" style="1" customWidth="1"/>
    <col min="9" max="9" width="11" style="1" customWidth="1"/>
    <col min="10" max="256" width="10.8516" style="1" customWidth="1"/>
  </cols>
  <sheetData>
    <row r="1" ht="16.15" customHeight="1">
      <c r="A1" s="2"/>
      <c r="B1" t="s" s="3">
        <v>0</v>
      </c>
      <c r="C1" s="4"/>
      <c r="D1" s="5"/>
      <c r="E1" s="5"/>
      <c r="F1" s="5"/>
      <c r="G1" s="5"/>
      <c r="H1" s="5"/>
      <c r="I1" s="6"/>
    </row>
    <row r="2" ht="17.25" customHeight="1">
      <c r="A2" s="7"/>
      <c r="B2" t="s" s="8">
        <v>1</v>
      </c>
      <c r="C2" s="9"/>
      <c r="D2" s="10"/>
      <c r="E2" s="10"/>
      <c r="F2" t="s" s="11">
        <v>2</v>
      </c>
      <c r="G2" s="10"/>
      <c r="H2" s="10"/>
      <c r="I2" s="12"/>
    </row>
    <row r="3" ht="17.25" customHeight="1">
      <c r="A3" s="7"/>
      <c r="B3" t="s" s="8">
        <v>3</v>
      </c>
      <c r="C3" s="13"/>
      <c r="D3" s="14"/>
      <c r="E3" s="14"/>
      <c r="F3" t="s" s="15">
        <v>4</v>
      </c>
      <c r="G3" s="13"/>
      <c r="H3" s="14"/>
      <c r="I3" s="16"/>
    </row>
    <row r="4" ht="17.25" customHeight="1">
      <c r="A4" s="7"/>
      <c r="B4" t="s" s="8">
        <v>5</v>
      </c>
      <c r="C4" s="17"/>
      <c r="D4" s="18"/>
      <c r="E4" s="18"/>
      <c r="F4" t="s" s="19">
        <v>6</v>
      </c>
      <c r="G4" s="20"/>
      <c r="H4" s="18"/>
      <c r="I4" t="s" s="21">
        <v>7</v>
      </c>
    </row>
    <row r="5" ht="17.25" customHeight="1">
      <c r="A5" s="7"/>
      <c r="B5" t="s" s="11">
        <v>8</v>
      </c>
      <c r="C5" s="22"/>
      <c r="D5" s="10"/>
      <c r="E5" s="10"/>
      <c r="F5" t="s" s="8">
        <v>9</v>
      </c>
      <c r="G5" s="22"/>
      <c r="H5" s="10"/>
      <c r="I5" t="s" s="23">
        <v>10</v>
      </c>
    </row>
    <row r="6" ht="17.25" customHeight="1">
      <c r="A6" s="7"/>
      <c r="B6" t="s" s="19">
        <v>11</v>
      </c>
      <c r="C6" s="9"/>
      <c r="D6" s="10"/>
      <c r="E6" s="10"/>
      <c r="F6" t="s" s="8">
        <v>9</v>
      </c>
      <c r="G6" s="22"/>
      <c r="H6" s="10"/>
      <c r="I6" t="s" s="23">
        <v>10</v>
      </c>
    </row>
    <row r="7" ht="17.25" customHeight="1">
      <c r="A7" s="7"/>
      <c r="B7" t="s" s="11">
        <v>12</v>
      </c>
      <c r="C7" s="24"/>
      <c r="D7" s="14"/>
      <c r="E7" s="14"/>
      <c r="F7" t="s" s="11">
        <v>13</v>
      </c>
      <c r="G7" s="24"/>
      <c r="H7" s="14"/>
      <c r="I7" s="16"/>
    </row>
    <row r="8" ht="17.25" customHeight="1">
      <c r="A8" s="25"/>
      <c r="B8" t="s" s="26">
        <v>14</v>
      </c>
      <c r="C8" s="27"/>
      <c r="D8" s="28"/>
      <c r="E8" s="28"/>
      <c r="F8" s="28"/>
      <c r="G8" s="28"/>
      <c r="H8" s="28"/>
      <c r="I8" s="29"/>
    </row>
    <row r="9" ht="14.4" customHeight="1">
      <c r="A9" t="s" s="30">
        <v>15</v>
      </c>
      <c r="B9" s="31"/>
      <c r="C9" s="31"/>
      <c r="D9" s="31"/>
      <c r="E9" s="31"/>
      <c r="F9" s="31"/>
      <c r="G9" s="31"/>
      <c r="H9" s="32"/>
      <c r="I9" s="33"/>
    </row>
    <row r="10" ht="14.4" customHeight="1">
      <c r="A10" t="s" s="34">
        <v>16</v>
      </c>
      <c r="B10" s="31"/>
      <c r="C10" s="31"/>
      <c r="D10" s="31"/>
      <c r="E10" s="31"/>
      <c r="F10" s="31"/>
      <c r="G10" s="31"/>
      <c r="H10" s="32"/>
      <c r="I10" s="33"/>
    </row>
    <row r="11" ht="14.4" customHeight="1">
      <c r="A11" s="35"/>
      <c r="B11" s="31"/>
      <c r="C11" s="31"/>
      <c r="D11" s="31"/>
      <c r="E11" s="31"/>
      <c r="F11" s="31"/>
      <c r="G11" s="31"/>
      <c r="H11" s="32"/>
      <c r="I11" s="33"/>
    </row>
    <row r="12" ht="14.4" customHeight="1">
      <c r="A12" s="35"/>
      <c r="B12" s="31"/>
      <c r="C12" s="31"/>
      <c r="D12" s="31"/>
      <c r="E12" s="31"/>
      <c r="F12" s="31"/>
      <c r="G12" s="31"/>
      <c r="H12" s="32"/>
      <c r="I12" s="33"/>
    </row>
    <row r="13" ht="14.4" customHeight="1">
      <c r="A13" s="35"/>
      <c r="B13" s="31"/>
      <c r="C13" s="31"/>
      <c r="D13" s="31"/>
      <c r="E13" s="31"/>
      <c r="F13" s="31"/>
      <c r="G13" s="31"/>
      <c r="H13" s="32"/>
      <c r="I13" s="33"/>
    </row>
    <row r="14" ht="14.4" customHeight="1">
      <c r="A14" s="35"/>
      <c r="B14" s="31"/>
      <c r="C14" s="31"/>
      <c r="D14" s="31"/>
      <c r="E14" s="31"/>
      <c r="F14" s="31"/>
      <c r="G14" s="31"/>
      <c r="H14" s="32"/>
      <c r="I14" s="33"/>
    </row>
    <row r="15" ht="14.4" customHeight="1">
      <c r="A15" s="35"/>
      <c r="B15" s="31"/>
      <c r="C15" s="31"/>
      <c r="D15" s="31"/>
      <c r="E15" s="31"/>
      <c r="F15" s="31"/>
      <c r="G15" s="31"/>
      <c r="H15" s="32"/>
      <c r="I15" s="33"/>
    </row>
    <row r="16" ht="14.4" customHeight="1">
      <c r="A16" s="35"/>
      <c r="B16" s="31"/>
      <c r="C16" s="31"/>
      <c r="D16" s="31"/>
      <c r="E16" s="31"/>
      <c r="F16" s="31"/>
      <c r="G16" s="31"/>
      <c r="H16" s="32"/>
      <c r="I16" s="33"/>
    </row>
    <row r="17" ht="14.4" customHeight="1">
      <c r="A17" s="35"/>
      <c r="B17" s="31"/>
      <c r="C17" s="31"/>
      <c r="D17" s="31"/>
      <c r="E17" s="31"/>
      <c r="F17" s="31"/>
      <c r="G17" s="31"/>
      <c r="H17" s="32"/>
      <c r="I17" s="33"/>
    </row>
    <row r="18" ht="14.4" customHeight="1">
      <c r="A18" s="35"/>
      <c r="B18" s="31"/>
      <c r="C18" s="31"/>
      <c r="D18" s="31"/>
      <c r="E18" s="31"/>
      <c r="F18" s="31"/>
      <c r="G18" s="31"/>
      <c r="H18" s="32"/>
      <c r="I18" s="33"/>
    </row>
    <row r="19" ht="20.85" customHeight="1">
      <c r="A19" t="s" s="36">
        <v>17</v>
      </c>
      <c r="B19" t="s" s="36">
        <v>18</v>
      </c>
      <c r="C19" t="s" s="36">
        <v>19</v>
      </c>
      <c r="D19" t="s" s="36">
        <v>20</v>
      </c>
      <c r="E19" t="s" s="36">
        <v>21</v>
      </c>
      <c r="F19" t="s" s="36">
        <v>22</v>
      </c>
      <c r="G19" t="s" s="36">
        <v>23</v>
      </c>
      <c r="H19" t="s" s="36">
        <v>24</v>
      </c>
      <c r="I19" t="s" s="36">
        <v>25</v>
      </c>
    </row>
    <row r="20" ht="13.65" customHeight="1">
      <c r="A20" t="s" s="30">
        <v>26</v>
      </c>
      <c r="B20" s="31"/>
      <c r="C20" s="31"/>
      <c r="D20" s="31"/>
      <c r="E20" s="31"/>
      <c r="F20" s="31"/>
      <c r="G20" s="31"/>
      <c r="H20" s="31"/>
      <c r="I20" s="37"/>
    </row>
    <row r="21" ht="13.65" customHeight="1">
      <c r="A21" t="s" s="38">
        <v>27</v>
      </c>
      <c r="B21" t="s" s="39">
        <v>28</v>
      </c>
      <c r="C21" t="s" s="40">
        <v>29</v>
      </c>
      <c r="D21" t="s" s="41">
        <v>30</v>
      </c>
      <c r="E21" t="s" s="41">
        <v>31</v>
      </c>
      <c r="F21" s="42">
        <v>18</v>
      </c>
      <c r="G21" t="s" s="43">
        <v>32</v>
      </c>
      <c r="H21" s="40"/>
      <c r="I21" s="44">
        <f>G21*H21</f>
        <v>0</v>
      </c>
    </row>
    <row r="22" ht="13.65" customHeight="1">
      <c r="A22" s="45"/>
      <c r="B22" t="s" s="46">
        <v>33</v>
      </c>
      <c r="C22" t="s" s="47">
        <v>34</v>
      </c>
      <c r="D22" t="s" s="48">
        <v>35</v>
      </c>
      <c r="E22" t="s" s="48">
        <v>36</v>
      </c>
      <c r="F22" s="49">
        <v>9</v>
      </c>
      <c r="G22" s="49">
        <v>4.5</v>
      </c>
      <c r="H22" s="47"/>
      <c r="I22" s="50">
        <f>G22*H22</f>
        <v>0</v>
      </c>
    </row>
    <row r="23" ht="13.65" customHeight="1">
      <c r="A23" s="45"/>
      <c r="B23" t="s" s="46">
        <v>37</v>
      </c>
      <c r="C23" t="s" s="47">
        <v>38</v>
      </c>
      <c r="D23" s="51">
        <v>2003</v>
      </c>
      <c r="E23" s="52">
        <v>633841779370</v>
      </c>
      <c r="F23" s="49">
        <v>5</v>
      </c>
      <c r="G23" s="49">
        <v>2.5</v>
      </c>
      <c r="H23" s="47"/>
      <c r="I23" s="50">
        <f>G23*H23</f>
        <v>0</v>
      </c>
    </row>
    <row r="24" ht="13.65" customHeight="1">
      <c r="A24" t="s" s="53">
        <v>39</v>
      </c>
      <c r="B24" t="s" s="46">
        <v>28</v>
      </c>
      <c r="C24" t="s" s="47">
        <v>29</v>
      </c>
      <c r="D24" s="51">
        <v>2007</v>
      </c>
      <c r="E24" t="s" s="48">
        <v>40</v>
      </c>
      <c r="F24" s="49">
        <v>18</v>
      </c>
      <c r="G24" t="s" s="54">
        <v>32</v>
      </c>
      <c r="H24" s="47"/>
      <c r="I24" s="50">
        <f>G24*H24</f>
        <v>0</v>
      </c>
    </row>
    <row r="25" ht="13.65" customHeight="1">
      <c r="A25" s="45"/>
      <c r="B25" t="s" s="46">
        <v>33</v>
      </c>
      <c r="C25" t="s" s="47">
        <v>34</v>
      </c>
      <c r="D25" s="51">
        <v>2008</v>
      </c>
      <c r="E25" t="s" s="48">
        <v>41</v>
      </c>
      <c r="F25" s="49">
        <v>9</v>
      </c>
      <c r="G25" s="49">
        <v>4.5</v>
      </c>
      <c r="H25" s="47"/>
      <c r="I25" s="50">
        <f>G25*H25</f>
        <v>0</v>
      </c>
    </row>
    <row r="26" ht="13.65" customHeight="1">
      <c r="A26" s="45"/>
      <c r="B26" t="s" s="46">
        <v>37</v>
      </c>
      <c r="C26" t="s" s="47">
        <v>38</v>
      </c>
      <c r="D26" s="51">
        <v>2009</v>
      </c>
      <c r="E26" s="52">
        <v>633841779431</v>
      </c>
      <c r="F26" s="49">
        <v>5</v>
      </c>
      <c r="G26" s="49">
        <v>2.5</v>
      </c>
      <c r="H26" s="47"/>
      <c r="I26" s="50">
        <f>G26*H26</f>
        <v>0</v>
      </c>
    </row>
    <row r="27" ht="13.65" customHeight="1">
      <c r="A27" t="s" s="53">
        <v>42</v>
      </c>
      <c r="B27" t="s" s="46">
        <v>28</v>
      </c>
      <c r="C27" t="s" s="47">
        <v>29</v>
      </c>
      <c r="D27" s="51">
        <v>2016</v>
      </c>
      <c r="E27" t="s" s="48">
        <v>43</v>
      </c>
      <c r="F27" s="49">
        <v>18</v>
      </c>
      <c r="G27" t="s" s="54">
        <v>32</v>
      </c>
      <c r="H27" s="47"/>
      <c r="I27" s="50">
        <f>G27*H27</f>
        <v>0</v>
      </c>
    </row>
    <row r="28" ht="13.65" customHeight="1">
      <c r="A28" s="45"/>
      <c r="B28" t="s" s="46">
        <v>33</v>
      </c>
      <c r="C28" t="s" s="47">
        <v>34</v>
      </c>
      <c r="D28" s="51">
        <v>2017</v>
      </c>
      <c r="E28" t="s" s="48">
        <v>44</v>
      </c>
      <c r="F28" s="49">
        <v>9</v>
      </c>
      <c r="G28" s="49">
        <v>4.5</v>
      </c>
      <c r="H28" s="47"/>
      <c r="I28" s="50">
        <f>G28*H28</f>
        <v>0</v>
      </c>
    </row>
    <row r="29" ht="13.65" customHeight="1">
      <c r="A29" s="45"/>
      <c r="B29" t="s" s="46">
        <v>37</v>
      </c>
      <c r="C29" t="s" s="47">
        <v>38</v>
      </c>
      <c r="D29" s="51">
        <v>2018</v>
      </c>
      <c r="E29" s="52">
        <v>633841779523</v>
      </c>
      <c r="F29" s="49">
        <v>5</v>
      </c>
      <c r="G29" s="49">
        <v>2.5</v>
      </c>
      <c r="H29" s="47"/>
      <c r="I29" s="50">
        <f>G29*H29</f>
        <v>0</v>
      </c>
    </row>
    <row r="30" ht="13.65" customHeight="1">
      <c r="A30" t="s" s="53">
        <v>45</v>
      </c>
      <c r="B30" t="s" s="46">
        <v>28</v>
      </c>
      <c r="C30" t="s" s="47">
        <v>29</v>
      </c>
      <c r="D30" s="51">
        <v>2025</v>
      </c>
      <c r="E30" t="s" s="48">
        <v>46</v>
      </c>
      <c r="F30" s="49">
        <v>18</v>
      </c>
      <c r="G30" t="s" s="54">
        <v>32</v>
      </c>
      <c r="H30" s="47"/>
      <c r="I30" s="50">
        <f>G30*H30</f>
        <v>0</v>
      </c>
    </row>
    <row r="31" ht="13.65" customHeight="1">
      <c r="A31" s="45"/>
      <c r="B31" t="s" s="46">
        <v>33</v>
      </c>
      <c r="C31" t="s" s="47">
        <v>34</v>
      </c>
      <c r="D31" s="51">
        <v>2026</v>
      </c>
      <c r="E31" t="s" s="48">
        <v>47</v>
      </c>
      <c r="F31" s="49">
        <v>9</v>
      </c>
      <c r="G31" s="49">
        <v>4.5</v>
      </c>
      <c r="H31" s="47"/>
      <c r="I31" s="50">
        <f>G31*H31</f>
        <v>0</v>
      </c>
    </row>
    <row r="32" ht="13.65" customHeight="1">
      <c r="A32" s="45"/>
      <c r="B32" t="s" s="46">
        <v>37</v>
      </c>
      <c r="C32" t="s" s="47">
        <v>38</v>
      </c>
      <c r="D32" s="51">
        <v>2027</v>
      </c>
      <c r="E32" s="51">
        <v>640841663202</v>
      </c>
      <c r="F32" s="49">
        <v>5</v>
      </c>
      <c r="G32" s="49">
        <v>2.5</v>
      </c>
      <c r="H32" s="47"/>
      <c r="I32" s="50">
        <f>G32*H32</f>
        <v>0</v>
      </c>
    </row>
    <row r="33" ht="13.65" customHeight="1">
      <c r="A33" t="s" s="53">
        <v>48</v>
      </c>
      <c r="B33" t="s" s="46">
        <v>28</v>
      </c>
      <c r="C33" t="s" s="47">
        <v>29</v>
      </c>
      <c r="D33" s="51">
        <v>2013</v>
      </c>
      <c r="E33" t="s" s="48">
        <v>49</v>
      </c>
      <c r="F33" s="49">
        <v>18</v>
      </c>
      <c r="G33" t="s" s="54">
        <v>32</v>
      </c>
      <c r="H33" s="47"/>
      <c r="I33" s="50">
        <f>G33*H33</f>
        <v>0</v>
      </c>
    </row>
    <row r="34" ht="13.65" customHeight="1">
      <c r="A34" s="45"/>
      <c r="B34" t="s" s="46">
        <v>33</v>
      </c>
      <c r="C34" t="s" s="47">
        <v>34</v>
      </c>
      <c r="D34" s="51">
        <v>2014</v>
      </c>
      <c r="E34" t="s" s="48">
        <v>50</v>
      </c>
      <c r="F34" s="49">
        <v>9</v>
      </c>
      <c r="G34" s="49">
        <v>4.5</v>
      </c>
      <c r="H34" s="47"/>
      <c r="I34" s="50">
        <f>G34*H34</f>
        <v>0</v>
      </c>
    </row>
    <row r="35" ht="13.65" customHeight="1">
      <c r="A35" s="45"/>
      <c r="B35" t="s" s="46">
        <v>37</v>
      </c>
      <c r="C35" t="s" s="47">
        <v>38</v>
      </c>
      <c r="D35" s="51">
        <v>2015</v>
      </c>
      <c r="E35" s="52">
        <v>633841779493</v>
      </c>
      <c r="F35" s="49">
        <v>5</v>
      </c>
      <c r="G35" s="49">
        <v>2.5</v>
      </c>
      <c r="H35" s="47"/>
      <c r="I35" s="50">
        <f>G35*H35</f>
        <v>0</v>
      </c>
    </row>
    <row r="36" ht="13.65" customHeight="1">
      <c r="A36" t="s" s="53">
        <v>51</v>
      </c>
      <c r="B36" t="s" s="46">
        <v>28</v>
      </c>
      <c r="C36" t="s" s="47">
        <v>29</v>
      </c>
      <c r="D36" s="51">
        <v>2022</v>
      </c>
      <c r="E36" t="s" s="48">
        <v>52</v>
      </c>
      <c r="F36" s="49">
        <v>18</v>
      </c>
      <c r="G36" t="s" s="54">
        <v>32</v>
      </c>
      <c r="H36" s="47"/>
      <c r="I36" s="50">
        <f>G36*H36</f>
        <v>0</v>
      </c>
    </row>
    <row r="37" ht="13.65" customHeight="1">
      <c r="A37" s="45"/>
      <c r="B37" t="s" s="46">
        <v>33</v>
      </c>
      <c r="C37" t="s" s="47">
        <v>34</v>
      </c>
      <c r="D37" s="51">
        <v>2023</v>
      </c>
      <c r="E37" t="s" s="48">
        <v>53</v>
      </c>
      <c r="F37" s="49">
        <v>9</v>
      </c>
      <c r="G37" s="49">
        <v>4.5</v>
      </c>
      <c r="H37" s="47"/>
      <c r="I37" s="50">
        <f>G37*H37</f>
        <v>0</v>
      </c>
    </row>
    <row r="38" ht="13.65" customHeight="1">
      <c r="A38" s="45"/>
      <c r="B38" t="s" s="46">
        <v>37</v>
      </c>
      <c r="C38" t="s" s="47">
        <v>38</v>
      </c>
      <c r="D38" s="51">
        <v>2024</v>
      </c>
      <c r="E38" s="51">
        <v>640841663172</v>
      </c>
      <c r="F38" s="49">
        <v>5</v>
      </c>
      <c r="G38" s="49">
        <v>2.5</v>
      </c>
      <c r="H38" s="47"/>
      <c r="I38" s="50">
        <f>G38*H38</f>
        <v>0</v>
      </c>
    </row>
    <row r="39" ht="13.65" customHeight="1">
      <c r="A39" t="s" s="53">
        <v>54</v>
      </c>
      <c r="B39" t="s" s="46">
        <v>28</v>
      </c>
      <c r="C39" t="s" s="47">
        <v>29</v>
      </c>
      <c r="D39" s="51">
        <v>2019</v>
      </c>
      <c r="E39" t="s" s="48">
        <v>55</v>
      </c>
      <c r="F39" s="49">
        <v>18</v>
      </c>
      <c r="G39" t="s" s="54">
        <v>32</v>
      </c>
      <c r="H39" s="47"/>
      <c r="I39" s="50">
        <f>G39*H39</f>
        <v>0</v>
      </c>
    </row>
    <row r="40" ht="13.65" customHeight="1">
      <c r="A40" s="45"/>
      <c r="B40" t="s" s="46">
        <v>33</v>
      </c>
      <c r="C40" t="s" s="47">
        <v>34</v>
      </c>
      <c r="D40" s="51">
        <v>2020</v>
      </c>
      <c r="E40" t="s" s="48">
        <v>56</v>
      </c>
      <c r="F40" s="49">
        <v>9</v>
      </c>
      <c r="G40" s="49">
        <v>4.5</v>
      </c>
      <c r="H40" s="47"/>
      <c r="I40" s="50">
        <f>G40*H40</f>
        <v>0</v>
      </c>
    </row>
    <row r="41" ht="13.65" customHeight="1">
      <c r="A41" s="45"/>
      <c r="B41" t="s" s="46">
        <v>37</v>
      </c>
      <c r="C41" t="s" s="47">
        <v>38</v>
      </c>
      <c r="D41" s="51">
        <v>2021</v>
      </c>
      <c r="E41" s="52">
        <v>633841779554</v>
      </c>
      <c r="F41" s="49">
        <v>5</v>
      </c>
      <c r="G41" s="49">
        <v>2.5</v>
      </c>
      <c r="H41" s="47"/>
      <c r="I41" s="50">
        <f>G41*H41</f>
        <v>0</v>
      </c>
    </row>
    <row r="42" ht="13.65" customHeight="1">
      <c r="A42" t="s" s="53">
        <v>57</v>
      </c>
      <c r="B42" t="s" s="46">
        <v>28</v>
      </c>
      <c r="C42" t="s" s="47">
        <v>29</v>
      </c>
      <c r="D42" s="51">
        <v>2028</v>
      </c>
      <c r="E42" t="s" s="48">
        <v>58</v>
      </c>
      <c r="F42" s="49">
        <v>18</v>
      </c>
      <c r="G42" t="s" s="54">
        <v>32</v>
      </c>
      <c r="H42" s="47"/>
      <c r="I42" s="50">
        <f>G42*H42</f>
        <v>0</v>
      </c>
    </row>
    <row r="43" ht="13.65" customHeight="1">
      <c r="A43" s="45"/>
      <c r="B43" t="s" s="46">
        <v>33</v>
      </c>
      <c r="C43" t="s" s="47">
        <v>34</v>
      </c>
      <c r="D43" s="51">
        <v>2029</v>
      </c>
      <c r="E43" t="s" s="48">
        <v>59</v>
      </c>
      <c r="F43" s="49">
        <v>9</v>
      </c>
      <c r="G43" s="49">
        <v>4.5</v>
      </c>
      <c r="H43" s="47"/>
      <c r="I43" s="50">
        <f>G43*H43</f>
        <v>0</v>
      </c>
    </row>
    <row r="44" ht="13.65" customHeight="1">
      <c r="A44" s="45"/>
      <c r="B44" t="s" s="46">
        <v>37</v>
      </c>
      <c r="C44" t="s" s="47">
        <v>38</v>
      </c>
      <c r="D44" s="51">
        <v>2030</v>
      </c>
      <c r="E44" s="52">
        <v>633841779646</v>
      </c>
      <c r="F44" s="49">
        <v>5</v>
      </c>
      <c r="G44" s="49">
        <v>2.5</v>
      </c>
      <c r="H44" s="47"/>
      <c r="I44" s="50">
        <f>G44*H44</f>
        <v>0</v>
      </c>
    </row>
    <row r="45" ht="13.65" customHeight="1">
      <c r="A45" t="s" s="53">
        <v>60</v>
      </c>
      <c r="B45" t="s" s="46">
        <v>28</v>
      </c>
      <c r="C45" t="s" s="47">
        <v>29</v>
      </c>
      <c r="D45" s="51">
        <v>2010</v>
      </c>
      <c r="E45" t="s" s="48">
        <v>61</v>
      </c>
      <c r="F45" s="49">
        <v>18</v>
      </c>
      <c r="G45" t="s" s="54">
        <v>32</v>
      </c>
      <c r="H45" s="47"/>
      <c r="I45" s="50">
        <f>G45*H45</f>
        <v>0</v>
      </c>
    </row>
    <row r="46" ht="13.65" customHeight="1">
      <c r="A46" s="45"/>
      <c r="B46" t="s" s="46">
        <v>33</v>
      </c>
      <c r="C46" t="s" s="47">
        <v>34</v>
      </c>
      <c r="D46" s="51">
        <v>2011</v>
      </c>
      <c r="E46" t="s" s="48">
        <v>62</v>
      </c>
      <c r="F46" s="49">
        <v>9</v>
      </c>
      <c r="G46" s="49">
        <v>4.5</v>
      </c>
      <c r="H46" s="47"/>
      <c r="I46" s="50">
        <f>G46*H46</f>
        <v>0</v>
      </c>
    </row>
    <row r="47" ht="13.65" customHeight="1">
      <c r="A47" s="45"/>
      <c r="B47" t="s" s="46">
        <v>37</v>
      </c>
      <c r="C47" t="s" s="47">
        <v>38</v>
      </c>
      <c r="D47" s="51">
        <v>2012</v>
      </c>
      <c r="E47" s="52">
        <v>633841779462</v>
      </c>
      <c r="F47" s="49">
        <v>5</v>
      </c>
      <c r="G47" s="49">
        <v>2.5</v>
      </c>
      <c r="H47" s="47"/>
      <c r="I47" s="50">
        <f>G47*H47</f>
        <v>0</v>
      </c>
    </row>
    <row r="48" ht="13.65" customHeight="1">
      <c r="A48" t="s" s="53">
        <v>63</v>
      </c>
      <c r="B48" t="s" s="46">
        <v>28</v>
      </c>
      <c r="C48" t="s" s="47">
        <v>29</v>
      </c>
      <c r="D48" s="51">
        <v>2004</v>
      </c>
      <c r="E48" t="s" s="48">
        <v>64</v>
      </c>
      <c r="F48" s="49">
        <v>18</v>
      </c>
      <c r="G48" t="s" s="54">
        <v>32</v>
      </c>
      <c r="H48" s="47"/>
      <c r="I48" s="50">
        <f>G48*H48</f>
        <v>0</v>
      </c>
    </row>
    <row r="49" ht="13.65" customHeight="1">
      <c r="A49" s="45"/>
      <c r="B49" t="s" s="46">
        <v>33</v>
      </c>
      <c r="C49" t="s" s="47">
        <v>34</v>
      </c>
      <c r="D49" s="51">
        <v>2005</v>
      </c>
      <c r="E49" t="s" s="48">
        <v>65</v>
      </c>
      <c r="F49" s="49">
        <v>9</v>
      </c>
      <c r="G49" s="49">
        <v>4.5</v>
      </c>
      <c r="H49" s="47"/>
      <c r="I49" s="50">
        <f>G49*H49</f>
        <v>0</v>
      </c>
    </row>
    <row r="50" ht="13.65" customHeight="1">
      <c r="A50" s="55"/>
      <c r="B50" t="s" s="56">
        <v>37</v>
      </c>
      <c r="C50" t="s" s="57">
        <v>38</v>
      </c>
      <c r="D50" s="58">
        <v>2006</v>
      </c>
      <c r="E50" s="59">
        <v>633841779400</v>
      </c>
      <c r="F50" s="60">
        <v>5</v>
      </c>
      <c r="G50" s="60">
        <v>2.5</v>
      </c>
      <c r="H50" s="57"/>
      <c r="I50" s="61">
        <f>G50*H50</f>
        <v>0</v>
      </c>
    </row>
    <row r="51" ht="13.65" customHeight="1">
      <c r="A51" t="s" s="30">
        <v>66</v>
      </c>
      <c r="B51" s="31"/>
      <c r="C51" s="31"/>
      <c r="D51" s="31"/>
      <c r="E51" s="31"/>
      <c r="F51" s="31"/>
      <c r="G51" s="31"/>
      <c r="H51" s="31"/>
      <c r="I51" s="37"/>
    </row>
    <row r="52" ht="13.65" customHeight="1">
      <c r="A52" t="s" s="38">
        <v>67</v>
      </c>
      <c r="B52" t="s" s="39">
        <v>68</v>
      </c>
      <c r="C52" t="s" s="40">
        <v>69</v>
      </c>
      <c r="D52" t="s" s="40">
        <v>70</v>
      </c>
      <c r="E52" s="62">
        <v>633841779561</v>
      </c>
      <c r="F52" s="42">
        <v>32</v>
      </c>
      <c r="G52" s="42">
        <v>16</v>
      </c>
      <c r="H52" s="40"/>
      <c r="I52" s="44">
        <f>G52*H52</f>
        <v>0</v>
      </c>
    </row>
    <row r="53" ht="13.65" customHeight="1">
      <c r="A53" s="53"/>
      <c r="B53" t="s" s="46">
        <v>71</v>
      </c>
      <c r="C53" t="s" s="47">
        <v>72</v>
      </c>
      <c r="D53" t="s" s="47">
        <v>73</v>
      </c>
      <c r="E53" s="63">
        <v>633841779578</v>
      </c>
      <c r="F53" s="49">
        <v>32</v>
      </c>
      <c r="G53" s="49">
        <v>16</v>
      </c>
      <c r="H53" s="64"/>
      <c r="I53" s="50">
        <f>G53*H53</f>
        <v>0</v>
      </c>
    </row>
    <row r="54" ht="13.65" customHeight="1">
      <c r="A54" s="53"/>
      <c r="B54" t="s" s="46">
        <v>37</v>
      </c>
      <c r="C54" t="s" s="47">
        <v>34</v>
      </c>
      <c r="D54" t="s" s="47">
        <v>74</v>
      </c>
      <c r="E54" s="63">
        <v>633841779608</v>
      </c>
      <c r="F54" s="49">
        <v>5</v>
      </c>
      <c r="G54" s="49">
        <v>2.5</v>
      </c>
      <c r="H54" s="64"/>
      <c r="I54" s="50">
        <f>G54*H54</f>
        <v>0</v>
      </c>
    </row>
    <row r="55" ht="13.65" customHeight="1">
      <c r="A55" t="s" s="53">
        <v>75</v>
      </c>
      <c r="B55" t="s" s="46">
        <v>68</v>
      </c>
      <c r="C55" t="s" s="47">
        <v>69</v>
      </c>
      <c r="D55" t="s" s="47">
        <v>76</v>
      </c>
      <c r="E55" s="63">
        <v>633841779585</v>
      </c>
      <c r="F55" s="49">
        <v>32</v>
      </c>
      <c r="G55" s="49">
        <v>16</v>
      </c>
      <c r="H55" s="47"/>
      <c r="I55" s="50">
        <f>G55*H55</f>
        <v>0</v>
      </c>
    </row>
    <row r="56" ht="13.65" customHeight="1">
      <c r="A56" s="53"/>
      <c r="B56" t="s" s="46">
        <v>71</v>
      </c>
      <c r="C56" t="s" s="47">
        <v>72</v>
      </c>
      <c r="D56" t="s" s="47">
        <v>77</v>
      </c>
      <c r="E56" s="63">
        <v>633841779592</v>
      </c>
      <c r="F56" s="49">
        <v>32</v>
      </c>
      <c r="G56" s="49">
        <v>16</v>
      </c>
      <c r="H56" s="64"/>
      <c r="I56" s="50">
        <f>G56*H56</f>
        <v>0</v>
      </c>
    </row>
    <row r="57" ht="13.65" customHeight="1">
      <c r="A57" s="53"/>
      <c r="B57" t="s" s="46">
        <v>37</v>
      </c>
      <c r="C57" t="s" s="47">
        <v>34</v>
      </c>
      <c r="D57" t="s" s="47">
        <v>78</v>
      </c>
      <c r="E57" s="63">
        <v>640841663042</v>
      </c>
      <c r="F57" s="49">
        <v>5</v>
      </c>
      <c r="G57" s="49">
        <v>2.5</v>
      </c>
      <c r="H57" s="64"/>
      <c r="I57" s="50">
        <f>G57*H57</f>
        <v>0</v>
      </c>
    </row>
    <row r="58" ht="13.65" customHeight="1">
      <c r="A58" t="s" s="53">
        <v>79</v>
      </c>
      <c r="B58" t="s" s="46">
        <v>68</v>
      </c>
      <c r="C58" t="s" s="47">
        <v>69</v>
      </c>
      <c r="D58" t="s" s="47">
        <v>80</v>
      </c>
      <c r="E58" s="63">
        <v>633841779653</v>
      </c>
      <c r="F58" s="49">
        <v>32</v>
      </c>
      <c r="G58" s="49">
        <v>16</v>
      </c>
      <c r="H58" s="47"/>
      <c r="I58" s="50">
        <f>G58*H58</f>
        <v>0</v>
      </c>
    </row>
    <row r="59" ht="13.65" customHeight="1">
      <c r="A59" s="53"/>
      <c r="B59" t="s" s="46">
        <v>71</v>
      </c>
      <c r="C59" t="s" s="47">
        <v>72</v>
      </c>
      <c r="D59" t="s" s="47">
        <v>81</v>
      </c>
      <c r="E59" s="63">
        <v>633841779790</v>
      </c>
      <c r="F59" s="49">
        <v>32</v>
      </c>
      <c r="G59" s="49">
        <v>16</v>
      </c>
      <c r="H59" s="64"/>
      <c r="I59" s="50">
        <f>G59*H59</f>
        <v>0</v>
      </c>
    </row>
    <row r="60" ht="13.65" customHeight="1">
      <c r="A60" s="53"/>
      <c r="B60" t="s" s="46">
        <v>37</v>
      </c>
      <c r="C60" t="s" s="47">
        <v>34</v>
      </c>
      <c r="D60" t="s" s="47">
        <v>82</v>
      </c>
      <c r="E60" s="63">
        <v>640841663059</v>
      </c>
      <c r="F60" s="49">
        <v>5</v>
      </c>
      <c r="G60" s="49">
        <v>2.5</v>
      </c>
      <c r="H60" s="64"/>
      <c r="I60" s="50">
        <f>G60*H60</f>
        <v>0</v>
      </c>
    </row>
    <row r="61" ht="13.65" customHeight="1">
      <c r="A61" t="s" s="53">
        <v>83</v>
      </c>
      <c r="B61" t="s" s="46">
        <v>68</v>
      </c>
      <c r="C61" t="s" s="47">
        <v>69</v>
      </c>
      <c r="D61" t="s" s="47">
        <v>84</v>
      </c>
      <c r="E61" s="63">
        <v>633841779660</v>
      </c>
      <c r="F61" s="49">
        <v>32</v>
      </c>
      <c r="G61" s="49">
        <v>16</v>
      </c>
      <c r="H61" s="47"/>
      <c r="I61" s="50">
        <f>G61*H61</f>
        <v>0</v>
      </c>
    </row>
    <row r="62" ht="13.65" customHeight="1">
      <c r="A62" s="53"/>
      <c r="B62" t="s" s="46">
        <v>71</v>
      </c>
      <c r="C62" t="s" s="47">
        <v>29</v>
      </c>
      <c r="D62" t="s" s="47">
        <v>85</v>
      </c>
      <c r="E62" s="63">
        <v>640841663035</v>
      </c>
      <c r="F62" s="49">
        <v>32</v>
      </c>
      <c r="G62" s="49">
        <v>16</v>
      </c>
      <c r="H62" s="47"/>
      <c r="I62" s="50">
        <f>G62*H62</f>
        <v>0</v>
      </c>
    </row>
    <row r="63" ht="13.65" customHeight="1">
      <c r="A63" s="53"/>
      <c r="B63" t="s" s="46">
        <v>37</v>
      </c>
      <c r="C63" t="s" s="47">
        <v>34</v>
      </c>
      <c r="D63" t="s" s="47">
        <v>86</v>
      </c>
      <c r="E63" s="63">
        <v>633841779677</v>
      </c>
      <c r="F63" s="49">
        <v>5</v>
      </c>
      <c r="G63" s="49">
        <v>2.5</v>
      </c>
      <c r="H63" s="47"/>
      <c r="I63" s="50">
        <f>G63*H63</f>
        <v>0</v>
      </c>
    </row>
    <row r="64" ht="13.65" customHeight="1">
      <c r="A64" t="s" s="53">
        <v>87</v>
      </c>
      <c r="B64" t="s" s="46">
        <v>68</v>
      </c>
      <c r="C64" t="s" s="47">
        <v>69</v>
      </c>
      <c r="D64" t="s" s="47">
        <v>88</v>
      </c>
      <c r="E64" s="63">
        <v>633841779776</v>
      </c>
      <c r="F64" s="49">
        <v>32</v>
      </c>
      <c r="G64" s="49">
        <v>16</v>
      </c>
      <c r="H64" s="47"/>
      <c r="I64" s="50">
        <f>G64*H64</f>
        <v>0</v>
      </c>
    </row>
    <row r="65" ht="13.65" customHeight="1">
      <c r="A65" s="53"/>
      <c r="B65" t="s" s="46">
        <v>71</v>
      </c>
      <c r="C65" t="s" s="47">
        <v>72</v>
      </c>
      <c r="D65" t="s" s="47">
        <v>89</v>
      </c>
      <c r="E65" s="63">
        <v>633841779783</v>
      </c>
      <c r="F65" s="49">
        <v>32</v>
      </c>
      <c r="G65" s="49">
        <v>16</v>
      </c>
      <c r="H65" s="64"/>
      <c r="I65" s="50">
        <f>G65*H65</f>
        <v>0</v>
      </c>
    </row>
    <row r="66" ht="13.65" customHeight="1">
      <c r="A66" s="65"/>
      <c r="B66" t="s" s="56">
        <v>37</v>
      </c>
      <c r="C66" t="s" s="57">
        <v>34</v>
      </c>
      <c r="D66" t="s" s="57">
        <v>90</v>
      </c>
      <c r="E66" s="66">
        <v>617762417337</v>
      </c>
      <c r="F66" s="60">
        <v>5</v>
      </c>
      <c r="G66" s="60">
        <v>2.5</v>
      </c>
      <c r="H66" s="67"/>
      <c r="I66" s="61">
        <f>G66*H66</f>
        <v>0</v>
      </c>
    </row>
    <row r="67" ht="20.85" customHeight="1">
      <c r="A67" t="s" s="36">
        <v>17</v>
      </c>
      <c r="B67" t="s" s="36">
        <v>18</v>
      </c>
      <c r="C67" t="s" s="36">
        <v>19</v>
      </c>
      <c r="D67" t="s" s="36">
        <v>20</v>
      </c>
      <c r="E67" t="s" s="36">
        <v>21</v>
      </c>
      <c r="F67" t="s" s="36">
        <v>22</v>
      </c>
      <c r="G67" t="s" s="36">
        <v>23</v>
      </c>
      <c r="H67" t="s" s="36">
        <v>24</v>
      </c>
      <c r="I67" t="s" s="36">
        <v>25</v>
      </c>
    </row>
    <row r="68" ht="13.65" customHeight="1">
      <c r="A68" t="s" s="30">
        <v>91</v>
      </c>
      <c r="B68" s="31"/>
      <c r="C68" s="31"/>
      <c r="D68" s="31"/>
      <c r="E68" s="31"/>
      <c r="F68" s="31"/>
      <c r="G68" s="31"/>
      <c r="H68" s="31"/>
      <c r="I68" s="37"/>
    </row>
    <row r="69" ht="13.65" customHeight="1">
      <c r="A69" t="s" s="38">
        <v>92</v>
      </c>
      <c r="B69" t="s" s="39">
        <v>28</v>
      </c>
      <c r="C69" t="s" s="40">
        <v>29</v>
      </c>
      <c r="D69" s="68">
        <v>2041</v>
      </c>
      <c r="E69" t="s" s="41">
        <v>93</v>
      </c>
      <c r="F69" s="42">
        <v>18</v>
      </c>
      <c r="G69" t="s" s="43">
        <v>32</v>
      </c>
      <c r="H69" s="40"/>
      <c r="I69" s="44">
        <f>G69*H69</f>
        <v>0</v>
      </c>
    </row>
    <row r="70" ht="13.65" customHeight="1">
      <c r="A70" s="45"/>
      <c r="B70" t="s" s="46">
        <v>33</v>
      </c>
      <c r="C70" t="s" s="47">
        <v>34</v>
      </c>
      <c r="D70" t="s" s="47">
        <v>94</v>
      </c>
      <c r="E70" s="63">
        <v>633841779721</v>
      </c>
      <c r="F70" s="49">
        <v>9</v>
      </c>
      <c r="G70" s="49">
        <v>4.5</v>
      </c>
      <c r="H70" s="47"/>
      <c r="I70" s="50">
        <f>G70*H70</f>
        <v>0</v>
      </c>
    </row>
    <row r="71" ht="13.65" customHeight="1">
      <c r="A71" s="45"/>
      <c r="B71" t="s" s="46">
        <v>37</v>
      </c>
      <c r="C71" t="s" s="47">
        <v>38</v>
      </c>
      <c r="D71" t="s" s="47">
        <v>95</v>
      </c>
      <c r="E71" s="63">
        <v>633841779738</v>
      </c>
      <c r="F71" s="49">
        <v>5</v>
      </c>
      <c r="G71" s="49">
        <v>2.5</v>
      </c>
      <c r="H71" s="47"/>
      <c r="I71" s="50">
        <f>G71*H71</f>
        <v>0</v>
      </c>
    </row>
    <row r="72" ht="13.65" customHeight="1">
      <c r="A72" t="s" s="53">
        <v>96</v>
      </c>
      <c r="B72" t="s" s="46">
        <v>28</v>
      </c>
      <c r="C72" t="s" s="47">
        <v>29</v>
      </c>
      <c r="D72" s="51">
        <v>2048</v>
      </c>
      <c r="E72" t="s" s="48">
        <v>97</v>
      </c>
      <c r="F72" s="49">
        <v>18</v>
      </c>
      <c r="G72" t="s" s="54">
        <v>32</v>
      </c>
      <c r="H72" s="47"/>
      <c r="I72" s="50">
        <f>G72*H72</f>
        <v>0</v>
      </c>
    </row>
    <row r="73" ht="13.65" customHeight="1">
      <c r="A73" s="45"/>
      <c r="B73" t="s" s="46">
        <v>33</v>
      </c>
      <c r="C73" t="s" s="47">
        <v>34</v>
      </c>
      <c r="D73" t="s" s="47">
        <v>98</v>
      </c>
      <c r="E73" t="s" s="48">
        <v>99</v>
      </c>
      <c r="F73" s="49">
        <v>9</v>
      </c>
      <c r="G73" s="49">
        <v>4.5</v>
      </c>
      <c r="H73" s="47"/>
      <c r="I73" s="50">
        <f>G73*H73</f>
        <v>0</v>
      </c>
    </row>
    <row r="74" ht="13.65" customHeight="1">
      <c r="A74" s="45"/>
      <c r="B74" t="s" s="46">
        <v>37</v>
      </c>
      <c r="C74" t="s" s="47">
        <v>38</v>
      </c>
      <c r="D74" t="s" s="47">
        <v>100</v>
      </c>
      <c r="E74" t="s" s="48">
        <v>101</v>
      </c>
      <c r="F74" s="49">
        <v>5</v>
      </c>
      <c r="G74" s="49">
        <v>2.5</v>
      </c>
      <c r="H74" s="47"/>
      <c r="I74" s="50">
        <f>G74*H74</f>
        <v>0</v>
      </c>
    </row>
    <row r="75" ht="13.65" customHeight="1">
      <c r="A75" t="s" s="53">
        <v>102</v>
      </c>
      <c r="B75" t="s" s="46">
        <v>28</v>
      </c>
      <c r="C75" t="s" s="47">
        <v>29</v>
      </c>
      <c r="D75" s="51">
        <v>2045</v>
      </c>
      <c r="E75" t="s" s="48">
        <v>103</v>
      </c>
      <c r="F75" s="49">
        <v>18</v>
      </c>
      <c r="G75" t="s" s="54">
        <v>32</v>
      </c>
      <c r="H75" s="47"/>
      <c r="I75" s="50">
        <f>G75*H75</f>
        <v>0</v>
      </c>
    </row>
    <row r="76" ht="13.65" customHeight="1">
      <c r="A76" s="45"/>
      <c r="B76" t="s" s="46">
        <v>33</v>
      </c>
      <c r="C76" t="s" s="47">
        <v>34</v>
      </c>
      <c r="D76" t="s" s="47">
        <v>104</v>
      </c>
      <c r="E76" t="s" s="48">
        <v>105</v>
      </c>
      <c r="F76" s="49">
        <v>9</v>
      </c>
      <c r="G76" s="49">
        <v>4.5</v>
      </c>
      <c r="H76" s="47"/>
      <c r="I76" s="50">
        <f>G76*H76</f>
        <v>0</v>
      </c>
    </row>
    <row r="77" ht="13.65" customHeight="1">
      <c r="A77" s="45"/>
      <c r="B77" t="s" s="46">
        <v>37</v>
      </c>
      <c r="C77" t="s" s="47">
        <v>38</v>
      </c>
      <c r="D77" t="s" s="47">
        <v>106</v>
      </c>
      <c r="E77" t="s" s="48">
        <v>107</v>
      </c>
      <c r="F77" s="49">
        <v>5</v>
      </c>
      <c r="G77" s="49">
        <v>2.5</v>
      </c>
      <c r="H77" s="47"/>
      <c r="I77" s="50">
        <f>G77*H77</f>
        <v>0</v>
      </c>
    </row>
    <row r="78" ht="13.65" customHeight="1">
      <c r="A78" t="s" s="53">
        <v>108</v>
      </c>
      <c r="B78" t="s" s="46">
        <v>28</v>
      </c>
      <c r="C78" t="s" s="47">
        <v>29</v>
      </c>
      <c r="D78" s="51">
        <v>2046</v>
      </c>
      <c r="E78" t="s" s="48">
        <v>109</v>
      </c>
      <c r="F78" s="49">
        <v>18</v>
      </c>
      <c r="G78" t="s" s="54">
        <v>32</v>
      </c>
      <c r="H78" s="47"/>
      <c r="I78" s="50">
        <f>G78*H78</f>
        <v>0</v>
      </c>
    </row>
    <row r="79" ht="13.65" customHeight="1">
      <c r="A79" s="45"/>
      <c r="B79" t="s" s="46">
        <v>33</v>
      </c>
      <c r="C79" t="s" s="47">
        <v>34</v>
      </c>
      <c r="D79" t="s" s="47">
        <v>110</v>
      </c>
      <c r="E79" t="s" s="48">
        <v>111</v>
      </c>
      <c r="F79" s="49">
        <v>9</v>
      </c>
      <c r="G79" s="49">
        <v>4.5</v>
      </c>
      <c r="H79" s="47"/>
      <c r="I79" s="50">
        <f>G79*H79</f>
        <v>0</v>
      </c>
    </row>
    <row r="80" ht="13.65" customHeight="1">
      <c r="A80" s="45"/>
      <c r="B80" t="s" s="46">
        <v>37</v>
      </c>
      <c r="C80" t="s" s="47">
        <v>38</v>
      </c>
      <c r="D80" t="s" s="47">
        <v>112</v>
      </c>
      <c r="E80" t="s" s="48">
        <v>113</v>
      </c>
      <c r="F80" s="49">
        <v>5</v>
      </c>
      <c r="G80" s="49">
        <v>2.5</v>
      </c>
      <c r="H80" s="47"/>
      <c r="I80" s="50">
        <f>G80*H80</f>
        <v>0</v>
      </c>
    </row>
    <row r="81" ht="13.65" customHeight="1">
      <c r="A81" t="s" s="53">
        <v>114</v>
      </c>
      <c r="B81" t="s" s="46">
        <v>28</v>
      </c>
      <c r="C81" t="s" s="47">
        <v>29</v>
      </c>
      <c r="D81" s="51">
        <v>2042</v>
      </c>
      <c r="E81" t="s" s="48">
        <v>115</v>
      </c>
      <c r="F81" s="49">
        <v>18</v>
      </c>
      <c r="G81" t="s" s="54">
        <v>32</v>
      </c>
      <c r="H81" s="47"/>
      <c r="I81" s="50">
        <f>G81*H81</f>
        <v>0</v>
      </c>
    </row>
    <row r="82" ht="13.65" customHeight="1">
      <c r="A82" s="45"/>
      <c r="B82" t="s" s="46">
        <v>33</v>
      </c>
      <c r="C82" t="s" s="47">
        <v>34</v>
      </c>
      <c r="D82" t="s" s="47">
        <v>116</v>
      </c>
      <c r="E82" s="63">
        <v>633841779752</v>
      </c>
      <c r="F82" s="49">
        <v>9</v>
      </c>
      <c r="G82" s="49">
        <v>4.5</v>
      </c>
      <c r="H82" s="47"/>
      <c r="I82" s="50">
        <f>G82*H82</f>
        <v>0</v>
      </c>
    </row>
    <row r="83" ht="13.65" customHeight="1">
      <c r="A83" s="45"/>
      <c r="B83" t="s" s="46">
        <v>37</v>
      </c>
      <c r="C83" t="s" s="47">
        <v>38</v>
      </c>
      <c r="D83" t="s" s="47">
        <v>117</v>
      </c>
      <c r="E83" s="63">
        <v>633841779769</v>
      </c>
      <c r="F83" s="49">
        <v>5</v>
      </c>
      <c r="G83" s="49">
        <v>2.5</v>
      </c>
      <c r="H83" s="47"/>
      <c r="I83" s="50">
        <f>G83*H83</f>
        <v>0</v>
      </c>
    </row>
    <row r="84" ht="13.65" customHeight="1">
      <c r="A84" t="s" s="53">
        <v>118</v>
      </c>
      <c r="B84" t="s" s="46">
        <v>28</v>
      </c>
      <c r="C84" t="s" s="47">
        <v>29</v>
      </c>
      <c r="D84" s="51">
        <v>2047</v>
      </c>
      <c r="E84" t="s" s="48">
        <v>119</v>
      </c>
      <c r="F84" s="49">
        <v>18</v>
      </c>
      <c r="G84" t="s" s="54">
        <v>32</v>
      </c>
      <c r="H84" s="47"/>
      <c r="I84" s="50">
        <f>G84*H84</f>
        <v>0</v>
      </c>
    </row>
    <row r="85" ht="13.65" customHeight="1">
      <c r="A85" s="45"/>
      <c r="B85" t="s" s="46">
        <v>33</v>
      </c>
      <c r="C85" t="s" s="47">
        <v>34</v>
      </c>
      <c r="D85" t="s" s="47">
        <v>120</v>
      </c>
      <c r="E85" t="s" s="48">
        <v>121</v>
      </c>
      <c r="F85" s="49">
        <v>9</v>
      </c>
      <c r="G85" s="49">
        <v>4.5</v>
      </c>
      <c r="H85" s="47"/>
      <c r="I85" s="50">
        <f>G85*H85</f>
        <v>0</v>
      </c>
    </row>
    <row r="86" ht="13.65" customHeight="1">
      <c r="A86" s="45"/>
      <c r="B86" t="s" s="46">
        <v>37</v>
      </c>
      <c r="C86" t="s" s="47">
        <v>38</v>
      </c>
      <c r="D86" t="s" s="47">
        <v>122</v>
      </c>
      <c r="E86" t="s" s="48">
        <v>123</v>
      </c>
      <c r="F86" s="49">
        <v>5</v>
      </c>
      <c r="G86" s="49">
        <v>2.5</v>
      </c>
      <c r="H86" s="47"/>
      <c r="I86" s="50">
        <f>G86*H86</f>
        <v>0</v>
      </c>
    </row>
    <row r="87" ht="13.65" customHeight="1">
      <c r="A87" t="s" s="53">
        <v>124</v>
      </c>
      <c r="B87" t="s" s="46">
        <v>28</v>
      </c>
      <c r="C87" t="s" s="47">
        <v>29</v>
      </c>
      <c r="D87" s="51">
        <v>2049</v>
      </c>
      <c r="E87" t="s" s="48">
        <v>125</v>
      </c>
      <c r="F87" s="49">
        <v>18</v>
      </c>
      <c r="G87" t="s" s="54">
        <v>32</v>
      </c>
      <c r="H87" s="47"/>
      <c r="I87" s="50">
        <f>G87*H87</f>
        <v>0</v>
      </c>
    </row>
    <row r="88" ht="13.65" customHeight="1">
      <c r="A88" s="45"/>
      <c r="B88" t="s" s="46">
        <v>33</v>
      </c>
      <c r="C88" t="s" s="47">
        <v>34</v>
      </c>
      <c r="D88" t="s" s="47">
        <v>126</v>
      </c>
      <c r="E88" t="s" s="48">
        <v>127</v>
      </c>
      <c r="F88" s="49">
        <v>9</v>
      </c>
      <c r="G88" s="49">
        <v>4.5</v>
      </c>
      <c r="H88" s="47"/>
      <c r="I88" s="50">
        <f>G88*H88</f>
        <v>0</v>
      </c>
    </row>
    <row r="89" ht="13.65" customHeight="1">
      <c r="A89" s="45"/>
      <c r="B89" t="s" s="46">
        <v>37</v>
      </c>
      <c r="C89" t="s" s="47">
        <v>38</v>
      </c>
      <c r="D89" t="s" s="47">
        <v>128</v>
      </c>
      <c r="E89" t="s" s="48">
        <v>129</v>
      </c>
      <c r="F89" s="49">
        <v>5</v>
      </c>
      <c r="G89" s="49">
        <v>2.5</v>
      </c>
      <c r="H89" s="47"/>
      <c r="I89" s="50">
        <f>G89*H89</f>
        <v>0</v>
      </c>
    </row>
    <row r="90" ht="13.65" customHeight="1">
      <c r="A90" t="s" s="53">
        <v>130</v>
      </c>
      <c r="B90" t="s" s="46">
        <v>28</v>
      </c>
      <c r="C90" t="s" s="47">
        <v>29</v>
      </c>
      <c r="D90" s="51">
        <v>2044</v>
      </c>
      <c r="E90" t="s" s="48">
        <v>131</v>
      </c>
      <c r="F90" s="49">
        <v>18</v>
      </c>
      <c r="G90" t="s" s="54">
        <v>32</v>
      </c>
      <c r="H90" s="47"/>
      <c r="I90" s="50">
        <f>G90*H90</f>
        <v>0</v>
      </c>
    </row>
    <row r="91" ht="13.65" customHeight="1">
      <c r="A91" s="45"/>
      <c r="B91" t="s" s="46">
        <v>33</v>
      </c>
      <c r="C91" t="s" s="47">
        <v>34</v>
      </c>
      <c r="D91" t="s" s="47">
        <v>132</v>
      </c>
      <c r="E91" s="63">
        <v>633841779844</v>
      </c>
      <c r="F91" s="49">
        <v>9</v>
      </c>
      <c r="G91" s="49">
        <v>4.5</v>
      </c>
      <c r="H91" s="47"/>
      <c r="I91" s="50">
        <f>G91*H91</f>
        <v>0</v>
      </c>
    </row>
    <row r="92" ht="13.65" customHeight="1">
      <c r="A92" s="45"/>
      <c r="B92" t="s" s="46">
        <v>37</v>
      </c>
      <c r="C92" t="s" s="47">
        <v>38</v>
      </c>
      <c r="D92" t="s" s="47">
        <v>133</v>
      </c>
      <c r="E92" s="63">
        <v>633841779615</v>
      </c>
      <c r="F92" s="49">
        <v>5</v>
      </c>
      <c r="G92" s="49">
        <v>2.5</v>
      </c>
      <c r="H92" s="47"/>
      <c r="I92" s="50">
        <f>G92*H92</f>
        <v>0</v>
      </c>
    </row>
    <row r="93" ht="13.65" customHeight="1">
      <c r="A93" t="s" s="53">
        <v>134</v>
      </c>
      <c r="B93" t="s" s="46">
        <v>28</v>
      </c>
      <c r="C93" t="s" s="47">
        <v>29</v>
      </c>
      <c r="D93" s="51">
        <v>2043</v>
      </c>
      <c r="E93" t="s" s="48">
        <v>135</v>
      </c>
      <c r="F93" s="49">
        <v>18</v>
      </c>
      <c r="G93" t="s" s="54">
        <v>32</v>
      </c>
      <c r="H93" s="47"/>
      <c r="I93" s="50">
        <f>G93*H93</f>
        <v>0</v>
      </c>
    </row>
    <row r="94" ht="13.65" customHeight="1">
      <c r="A94" s="45"/>
      <c r="B94" t="s" s="46">
        <v>33</v>
      </c>
      <c r="C94" t="s" s="47">
        <v>34</v>
      </c>
      <c r="D94" t="s" s="47">
        <v>136</v>
      </c>
      <c r="E94" s="63">
        <v>633841779813</v>
      </c>
      <c r="F94" s="49">
        <v>9</v>
      </c>
      <c r="G94" s="49">
        <v>4.5</v>
      </c>
      <c r="H94" s="47"/>
      <c r="I94" s="50">
        <f>G94*H94</f>
        <v>0</v>
      </c>
    </row>
    <row r="95" ht="13.65" customHeight="1">
      <c r="A95" s="45"/>
      <c r="B95" t="s" s="46">
        <v>37</v>
      </c>
      <c r="C95" t="s" s="47">
        <v>38</v>
      </c>
      <c r="D95" t="s" s="47">
        <v>137</v>
      </c>
      <c r="E95" s="63">
        <v>633841779820</v>
      </c>
      <c r="F95" s="49">
        <v>5</v>
      </c>
      <c r="G95" s="49">
        <v>2.5</v>
      </c>
      <c r="H95" s="47"/>
      <c r="I95" s="50">
        <f>G95*H95</f>
        <v>0</v>
      </c>
    </row>
    <row r="96" ht="13.65" customHeight="1">
      <c r="A96" t="s" s="53">
        <v>138</v>
      </c>
      <c r="B96" t="s" s="46">
        <v>28</v>
      </c>
      <c r="C96" t="s" s="47">
        <v>29</v>
      </c>
      <c r="D96" s="51">
        <v>2040</v>
      </c>
      <c r="E96" t="s" s="48">
        <v>139</v>
      </c>
      <c r="F96" s="49">
        <v>18</v>
      </c>
      <c r="G96" t="s" s="54">
        <v>32</v>
      </c>
      <c r="H96" s="47"/>
      <c r="I96" s="50">
        <f>G96*H96</f>
        <v>0</v>
      </c>
    </row>
    <row r="97" ht="13.65" customHeight="1">
      <c r="A97" s="45"/>
      <c r="B97" t="s" s="46">
        <v>33</v>
      </c>
      <c r="C97" t="s" s="47">
        <v>34</v>
      </c>
      <c r="D97" t="s" s="47">
        <v>140</v>
      </c>
      <c r="E97" s="63">
        <v>633841779691</v>
      </c>
      <c r="F97" s="49">
        <v>9</v>
      </c>
      <c r="G97" s="49">
        <v>4.5</v>
      </c>
      <c r="H97" s="47"/>
      <c r="I97" s="50">
        <f>G97*H97</f>
        <v>0</v>
      </c>
    </row>
    <row r="98" ht="13.65" customHeight="1">
      <c r="A98" s="55"/>
      <c r="B98" t="s" s="56">
        <v>37</v>
      </c>
      <c r="C98" t="s" s="57">
        <v>38</v>
      </c>
      <c r="D98" t="s" s="57">
        <v>141</v>
      </c>
      <c r="E98" s="66">
        <v>633841779707</v>
      </c>
      <c r="F98" s="60">
        <v>5</v>
      </c>
      <c r="G98" s="60">
        <v>2.5</v>
      </c>
      <c r="H98" s="57"/>
      <c r="I98" s="61">
        <f>G98*H98</f>
        <v>0</v>
      </c>
    </row>
    <row r="99" ht="16.6" customHeight="1">
      <c r="A99" t="s" s="69">
        <v>142</v>
      </c>
      <c r="B99" s="70"/>
      <c r="C99" s="70"/>
      <c r="D99" s="70"/>
      <c r="E99" s="70"/>
      <c r="F99" s="70"/>
      <c r="G99" s="70"/>
      <c r="H99" s="71"/>
      <c r="I99" s="72">
        <f>SUM(I21:I98)</f>
        <v>0</v>
      </c>
    </row>
    <row r="100" ht="16.6" customHeight="1">
      <c r="A100" t="s" s="30">
        <v>143</v>
      </c>
      <c r="B100" s="31"/>
      <c r="C100" s="31"/>
      <c r="D100" s="31"/>
      <c r="E100" s="31"/>
      <c r="F100" s="31"/>
      <c r="G100" s="31"/>
      <c r="H100" s="32"/>
      <c r="I100" s="33"/>
    </row>
  </sheetData>
  <mergeCells count="21">
    <mergeCell ref="C6:E6"/>
    <mergeCell ref="G2:I2"/>
    <mergeCell ref="A68:I68"/>
    <mergeCell ref="C5:E5"/>
    <mergeCell ref="A20:I20"/>
    <mergeCell ref="A9:I9"/>
    <mergeCell ref="C1:I1"/>
    <mergeCell ref="G5:H5"/>
    <mergeCell ref="A51:I51"/>
    <mergeCell ref="G4:H4"/>
    <mergeCell ref="G3:I3"/>
    <mergeCell ref="C8:I8"/>
    <mergeCell ref="G6:H6"/>
    <mergeCell ref="A99:H99"/>
    <mergeCell ref="C3:E3"/>
    <mergeCell ref="A100:I100"/>
    <mergeCell ref="G7:I7"/>
    <mergeCell ref="C4:E4"/>
    <mergeCell ref="C2:E2"/>
    <mergeCell ref="A10:I18"/>
    <mergeCell ref="C7:E7"/>
  </mergeCells>
  <pageMargins left="0.25" right="0.25" top="0.4" bottom="0.25" header="0" footer="0.25"/>
  <pageSetup firstPageNumber="1" fitToHeight="1" fitToWidth="1" scale="100" useFirstPageNumber="0" orientation="portrait" pageOrder="downThenOver"/>
  <headerFooter>
    <oddHeader>&amp;C&amp;"Arial,Regular"&amp;7&amp;K000000
</oddHeader>
    <oddFooter>&amp;L&amp;"Helvetica,Regular"&amp;11&amp;K000000	&amp;C&amp;"Arial,Regular"&amp;5&amp;K000000
&amp;10BOOTH: WTC-12 1600A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